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6" yWindow="1512" windowWidth="19440" windowHeight="10488"/>
  </bookViews>
  <sheets>
    <sheet name="Сведения о независимой оценке  " sheetId="2" r:id="rId1"/>
  </sheets>
  <calcPr calcId="124519"/>
</workbook>
</file>

<file path=xl/calcChain.xml><?xml version="1.0" encoding="utf-8"?>
<calcChain xmlns="http://schemas.openxmlformats.org/spreadsheetml/2006/main">
  <c r="E12" i="2"/>
  <c r="E13"/>
  <c r="E14"/>
  <c r="E15"/>
  <c r="E16"/>
  <c r="E17"/>
  <c r="E18"/>
  <c r="E19"/>
  <c r="E20"/>
  <c r="E21"/>
  <c r="E22"/>
  <c r="G12"/>
  <c r="G13"/>
  <c r="G14"/>
  <c r="G15"/>
  <c r="G16"/>
  <c r="G17"/>
  <c r="G18"/>
  <c r="G19"/>
  <c r="G20"/>
  <c r="G21"/>
  <c r="G22"/>
  <c r="I12"/>
  <c r="I13"/>
  <c r="I14"/>
  <c r="I15"/>
  <c r="I16"/>
  <c r="I17"/>
  <c r="I18"/>
  <c r="I19"/>
  <c r="I20"/>
  <c r="I21"/>
  <c r="I22"/>
  <c r="D19" l="1"/>
  <c r="D15"/>
  <c r="D22"/>
  <c r="D18"/>
  <c r="D14"/>
  <c r="D21"/>
  <c r="D17"/>
  <c r="D13"/>
  <c r="D20"/>
  <c r="D16"/>
  <c r="D12"/>
</calcChain>
</file>

<file path=xl/sharedStrings.xml><?xml version="1.0" encoding="utf-8"?>
<sst xmlns="http://schemas.openxmlformats.org/spreadsheetml/2006/main" count="47" uniqueCount="33">
  <si>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</si>
  <si>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</si>
  <si>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</si>
  <si>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</si>
  <si>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</si>
  <si>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</si>
  <si>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</si>
  <si>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</si>
  <si>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</si>
  <si>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</si>
  <si>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</si>
  <si>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</si>
  <si>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</si>
  <si>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</si>
  <si>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</si>
  <si>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Наименование муниципальных районов/городских округов</t>
  </si>
  <si>
    <t>Корочанский район</t>
  </si>
  <si>
    <t>2021 год</t>
  </si>
  <si>
    <t xml:space="preserve">МБДОУ «Детский сад общеразвивающего вида №1 «Сказка» г. Короча Белгородской области» </t>
  </si>
  <si>
    <t xml:space="preserve">МБДОУ «Детский сад общеразвивающего вида №3 с. Бехтеевка Корочанского района Белгородской области» </t>
  </si>
  <si>
    <t xml:space="preserve">Муниципальное бюджетное общеобразовательное учреждение «Алексеевская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</si>
  <si>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«Афанасовская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</si>
  <si>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«Бехтеевская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</si>
  <si>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«Ломовская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</si>
  <si>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«Погореловская средняя общеобразовательная школа Корочанского района Белгородской области» </t>
  </si>
  <si>
    <t xml:space="preserve">ОГБОУ «Мелиховская средняя общеобразовательная школа Белгородской области» </t>
  </si>
  <si>
    <t xml:space="preserve">Муниципальное бюджетное общеобразовательное учреждение «Плотавская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</si>
  <si>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«Проходенская основная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</si>
  <si>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«Корочанская средняя общеобразовательная школа имени Д.К.Кромского Корочанского района Белгородской области» 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</si>
  <si>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</si>
  <si>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2.1. Обеспечение в организации образования комфортных условий предоставления услуг</t>
  </si>
  <si>
    <t>Образование</t>
  </si>
  <si>
    <t>Количественные результаты независимой оценки качества оказания услуг организациями образования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</si>
</sst>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topLeftCell="A13" zoomScale="70" zoomScaleNormal="70" workbookViewId="0">
      <selection activeCell="A23" sqref="A23:XFD291"/>
    </sheetView>
  </sheetViews>
  <sheetFormatPr defaultRowHeight="14.4"/>
  <cols>
    <col min="1" max="1" width="5.44140625" style="10" customWidth="1"/>
    <col min="2" max="2" width="49.33203125" customWidth="1"/>
    <col min="3" max="3" width="46.5546875" customWidth="1"/>
    <col min="4" max="4" width="14" customWidth="1"/>
    <col min="5" max="5" width="11.33203125" customWidth="1"/>
    <col min="6" max="6" width="15.5546875" customWidth="1"/>
    <col min="7" max="7" width="10.6640625" customWidth="1"/>
    <col min="8" max="8" width="15.5546875" customWidth="1"/>
    <col min="9" max="9" width="11.109375" customWidth="1"/>
    <col min="10" max="11" width="15.5546875" customWidth="1"/>
  </cols>
  <sheetData>
    <row r="1" spans="1:25" ht="15.75" customHeight="1">
      <c r="A1" s="18" t="s">
        <v>32</v>
      </c>
      <c r="B1" s="18"/>
      <c r="C1" s="18"/>
      <c r="D1" s="18"/>
      <c r="E1" s="18"/>
    </row>
    <row r="2" spans="1:25" ht="15.75" customHeight="1">
      <c r="A2" s="16"/>
      <c r="B2" s="16"/>
      <c r="C2" s="17"/>
    </row>
    <row r="3" spans="1:25" ht="15.75" customHeight="1">
      <c r="A3" s="18" t="s">
        <v>0</v>
      </c>
      <c r="B3" s="18"/>
      <c r="C3" s="18"/>
      <c r="D3" s="17" t="s">
        <v>1</v>
      </c>
      <c r="E3" s="17"/>
      <c r="F3" s="17"/>
    </row>
    <row r="4" spans="1:25" ht="15.75" customHeight="1">
      <c r="A4" s="18" t="s">
        <v>2</v>
      </c>
      <c r="B4" s="18"/>
      <c r="C4" s="18"/>
      <c r="D4" s="17" t="s">
        <v>31</v>
      </c>
      <c r="E4" s="17"/>
      <c r="F4" s="17"/>
    </row>
    <row r="5" spans="1:25" ht="31.5" customHeight="1">
      <c r="A5" s="18" t="s">
        <v>3</v>
      </c>
      <c r="B5" s="18"/>
      <c r="C5" s="18"/>
      <c r="D5" s="5" t="s">
        <v>17</v>
      </c>
    </row>
    <row r="6" spans="1:25">
      <c r="C6" s="2"/>
    </row>
    <row r="7" spans="1:25" ht="15.75" customHeight="1">
      <c r="A7" s="19"/>
      <c r="B7" s="19"/>
      <c r="C7" s="19"/>
      <c r="D7" s="19"/>
      <c r="E7" s="19"/>
      <c r="F7" s="19"/>
    </row>
    <row r="8" spans="1:25" ht="15.75" customHeight="1">
      <c r="A8" s="20" t="s">
        <v>4</v>
      </c>
      <c r="B8" s="20" t="s">
        <v>15</v>
      </c>
      <c r="C8" s="23" t="s">
        <v>5</v>
      </c>
      <c r="D8" s="23" t="s">
        <v>6</v>
      </c>
      <c r="E8" s="26" t="s">
        <v>9</v>
      </c>
      <c r="F8" s="27"/>
      <c r="G8" s="27"/>
      <c r="H8" s="27"/>
      <c r="I8" s="27"/>
      <c r="J8" s="27"/>
      <c r="K8" s="28"/>
    </row>
    <row r="9" spans="1:25" ht="33.75" customHeight="1">
      <c r="A9" s="21"/>
      <c r="B9" s="35"/>
      <c r="C9" s="24"/>
      <c r="D9" s="24"/>
      <c r="E9" s="29" t="s">
        <v>10</v>
      </c>
      <c r="F9" s="30"/>
      <c r="G9" s="29" t="s">
        <v>11</v>
      </c>
      <c r="H9" s="30"/>
      <c r="I9" s="29" t="s">
        <v>12</v>
      </c>
      <c r="J9" s="30"/>
      <c r="K9" s="31"/>
    </row>
    <row r="10" spans="1:25" ht="15.6">
      <c r="A10" s="21"/>
      <c r="B10" s="35"/>
      <c r="C10" s="24"/>
      <c r="D10" s="24"/>
      <c r="E10" s="32" t="s">
        <v>8</v>
      </c>
      <c r="F10" s="33"/>
      <c r="G10" s="32" t="s">
        <v>8</v>
      </c>
      <c r="H10" s="33"/>
      <c r="I10" s="32" t="s">
        <v>8</v>
      </c>
      <c r="J10" s="33"/>
      <c r="K10" s="34"/>
    </row>
    <row r="11" spans="1:25" ht="276" customHeight="1">
      <c r="A11" s="22"/>
      <c r="B11" s="36"/>
      <c r="C11" s="25"/>
      <c r="D11" s="25"/>
      <c r="E11" s="3" t="s">
        <v>7</v>
      </c>
      <c r="F11" s="4" t="s">
        <v>29</v>
      </c>
      <c r="G11" s="3" t="s">
        <v>7</v>
      </c>
      <c r="H11" s="1" t="s">
        <v>30</v>
      </c>
      <c r="I11" s="3" t="s">
        <v>7</v>
      </c>
      <c r="J11" s="1" t="s">
        <v>13</v>
      </c>
      <c r="K11" s="1" t="s">
        <v>14</v>
      </c>
    </row>
    <row r="12" spans="1:25" ht="46.8">
      <c r="A12" s="12">
        <v>136</v>
      </c>
      <c r="B12" s="11" t="s">
        <v>16</v>
      </c>
      <c r="C12" s="9" t="s">
        <v>18</v>
      </c>
      <c r="D12" s="8">
        <f t="shared" ref="D12:D22" si="0">(E12+G12+I12)/3</f>
        <v>87.816666666666677</v>
      </c>
      <c r="E12" s="6">
        <f t="shared" ref="E12:E22" si="1">F12*1</f>
        <v>81.8</v>
      </c>
      <c r="F12" s="14">
        <v>81.8</v>
      </c>
      <c r="G12" s="6">
        <f t="shared" ref="G12:G22" si="2">H12*1</f>
        <v>100</v>
      </c>
      <c r="H12" s="7">
        <v>100</v>
      </c>
      <c r="I12" s="6">
        <f t="shared" ref="I12:I22" si="3">J12*0.5+K12*0.5</f>
        <v>81.650000000000006</v>
      </c>
      <c r="J12" s="14">
        <v>80</v>
      </c>
      <c r="K12" s="14">
        <v>83.3</v>
      </c>
      <c r="Y12" s="15"/>
    </row>
    <row r="13" spans="1:25" ht="46.8">
      <c r="A13" s="13">
        <v>137</v>
      </c>
      <c r="B13" s="11" t="s">
        <v>16</v>
      </c>
      <c r="C13" s="9" t="s">
        <v>19</v>
      </c>
      <c r="D13" s="8">
        <f t="shared" si="0"/>
        <v>84.483333333333334</v>
      </c>
      <c r="E13" s="6">
        <f t="shared" si="1"/>
        <v>81.8</v>
      </c>
      <c r="F13" s="14">
        <v>81.8</v>
      </c>
      <c r="G13" s="6">
        <f t="shared" si="2"/>
        <v>100</v>
      </c>
      <c r="H13" s="7">
        <v>100</v>
      </c>
      <c r="I13" s="6">
        <f t="shared" si="3"/>
        <v>71.650000000000006</v>
      </c>
      <c r="J13" s="14">
        <v>60</v>
      </c>
      <c r="K13" s="14">
        <v>83.3</v>
      </c>
      <c r="Y13" s="15"/>
    </row>
    <row r="14" spans="1:25" ht="78">
      <c r="A14" s="13">
        <v>138</v>
      </c>
      <c r="B14" s="11" t="s">
        <v>16</v>
      </c>
      <c r="C14" s="9" t="s">
        <v>20</v>
      </c>
      <c r="D14" s="8">
        <f t="shared" si="0"/>
        <v>85.783333333333346</v>
      </c>
      <c r="E14" s="6">
        <f t="shared" si="1"/>
        <v>85.7</v>
      </c>
      <c r="F14" s="14">
        <v>85.7</v>
      </c>
      <c r="G14" s="6">
        <f t="shared" si="2"/>
        <v>100</v>
      </c>
      <c r="H14" s="7">
        <v>100</v>
      </c>
      <c r="I14" s="6">
        <f t="shared" si="3"/>
        <v>71.650000000000006</v>
      </c>
      <c r="J14" s="14">
        <v>60</v>
      </c>
      <c r="K14" s="14">
        <v>83.3</v>
      </c>
      <c r="Y14" s="15"/>
    </row>
    <row r="15" spans="1:25" ht="78">
      <c r="A15" s="12">
        <v>139</v>
      </c>
      <c r="B15" s="11" t="s">
        <v>16</v>
      </c>
      <c r="C15" s="9" t="s">
        <v>21</v>
      </c>
      <c r="D15" s="8">
        <f t="shared" si="0"/>
        <v>85.783333333333346</v>
      </c>
      <c r="E15" s="6">
        <f t="shared" si="1"/>
        <v>85.7</v>
      </c>
      <c r="F15" s="14">
        <v>85.7</v>
      </c>
      <c r="G15" s="6">
        <f t="shared" si="2"/>
        <v>100</v>
      </c>
      <c r="H15" s="7">
        <v>100</v>
      </c>
      <c r="I15" s="6">
        <f t="shared" si="3"/>
        <v>71.650000000000006</v>
      </c>
      <c r="J15" s="14">
        <v>60</v>
      </c>
      <c r="K15" s="14">
        <v>83.3</v>
      </c>
      <c r="Y15" s="15"/>
    </row>
    <row r="16" spans="1:25" ht="78">
      <c r="A16" s="13">
        <v>140</v>
      </c>
      <c r="B16" s="11" t="s">
        <v>16</v>
      </c>
      <c r="C16" s="9" t="s">
        <v>22</v>
      </c>
      <c r="D16" s="8">
        <f t="shared" si="0"/>
        <v>85.783333333333346</v>
      </c>
      <c r="E16" s="6">
        <f t="shared" si="1"/>
        <v>85.7</v>
      </c>
      <c r="F16" s="14">
        <v>85.7</v>
      </c>
      <c r="G16" s="6">
        <f t="shared" si="2"/>
        <v>100</v>
      </c>
      <c r="H16" s="7">
        <v>100</v>
      </c>
      <c r="I16" s="6">
        <f t="shared" si="3"/>
        <v>71.650000000000006</v>
      </c>
      <c r="J16" s="14">
        <v>60</v>
      </c>
      <c r="K16" s="14">
        <v>83.3</v>
      </c>
      <c r="Y16" s="15"/>
    </row>
    <row r="17" spans="1:25" ht="62.4">
      <c r="A17" s="13">
        <v>141</v>
      </c>
      <c r="B17" s="11" t="s">
        <v>16</v>
      </c>
      <c r="C17" s="9" t="s">
        <v>23</v>
      </c>
      <c r="D17" s="8">
        <f t="shared" si="0"/>
        <v>85.783333333333346</v>
      </c>
      <c r="E17" s="6">
        <f t="shared" si="1"/>
        <v>85.7</v>
      </c>
      <c r="F17" s="14">
        <v>85.7</v>
      </c>
      <c r="G17" s="6">
        <f t="shared" si="2"/>
        <v>100</v>
      </c>
      <c r="H17" s="7">
        <v>100</v>
      </c>
      <c r="I17" s="6">
        <f t="shared" si="3"/>
        <v>71.650000000000006</v>
      </c>
      <c r="J17" s="14">
        <v>60</v>
      </c>
      <c r="K17" s="14">
        <v>83.3</v>
      </c>
      <c r="Y17" s="15"/>
    </row>
    <row r="18" spans="1:25" ht="78">
      <c r="A18" s="12">
        <v>142</v>
      </c>
      <c r="B18" s="11" t="s">
        <v>16</v>
      </c>
      <c r="C18" s="9" t="s">
        <v>24</v>
      </c>
      <c r="D18" s="8">
        <f t="shared" si="0"/>
        <v>89.116666666666674</v>
      </c>
      <c r="E18" s="6">
        <f t="shared" si="1"/>
        <v>85.7</v>
      </c>
      <c r="F18" s="14">
        <v>85.7</v>
      </c>
      <c r="G18" s="6">
        <f t="shared" si="2"/>
        <v>100</v>
      </c>
      <c r="H18" s="7">
        <v>100</v>
      </c>
      <c r="I18" s="6">
        <f t="shared" si="3"/>
        <v>81.650000000000006</v>
      </c>
      <c r="J18" s="14">
        <v>80</v>
      </c>
      <c r="K18" s="14">
        <v>83.3</v>
      </c>
      <c r="Y18" s="15"/>
    </row>
    <row r="19" spans="1:25" ht="46.8">
      <c r="A19" s="13">
        <v>143</v>
      </c>
      <c r="B19" s="11" t="s">
        <v>16</v>
      </c>
      <c r="C19" s="9" t="s">
        <v>25</v>
      </c>
      <c r="D19" s="8">
        <f t="shared" si="0"/>
        <v>92.45</v>
      </c>
      <c r="E19" s="6">
        <f t="shared" si="1"/>
        <v>85.7</v>
      </c>
      <c r="F19" s="14">
        <v>85.7</v>
      </c>
      <c r="G19" s="6">
        <f t="shared" si="2"/>
        <v>100</v>
      </c>
      <c r="H19" s="7">
        <v>100</v>
      </c>
      <c r="I19" s="6">
        <f t="shared" si="3"/>
        <v>91.65</v>
      </c>
      <c r="J19" s="14">
        <v>100</v>
      </c>
      <c r="K19" s="14">
        <v>83.3</v>
      </c>
      <c r="Y19" s="15"/>
    </row>
    <row r="20" spans="1:25" ht="78">
      <c r="A20" s="13">
        <v>144</v>
      </c>
      <c r="B20" s="11" t="s">
        <v>16</v>
      </c>
      <c r="C20" s="9" t="s">
        <v>26</v>
      </c>
      <c r="D20" s="8">
        <f t="shared" si="0"/>
        <v>89.116666666666674</v>
      </c>
      <c r="E20" s="6">
        <f t="shared" si="1"/>
        <v>85.7</v>
      </c>
      <c r="F20" s="14">
        <v>85.7</v>
      </c>
      <c r="G20" s="6">
        <f t="shared" si="2"/>
        <v>100</v>
      </c>
      <c r="H20" s="7">
        <v>100</v>
      </c>
      <c r="I20" s="6">
        <f t="shared" si="3"/>
        <v>81.650000000000006</v>
      </c>
      <c r="J20" s="14">
        <v>80</v>
      </c>
      <c r="K20" s="14">
        <v>83.3</v>
      </c>
      <c r="Y20" s="15"/>
    </row>
    <row r="21" spans="1:25" ht="78">
      <c r="A21" s="12">
        <v>145</v>
      </c>
      <c r="B21" s="11" t="s">
        <v>16</v>
      </c>
      <c r="C21" s="9" t="s">
        <v>27</v>
      </c>
      <c r="D21" s="8">
        <f t="shared" si="0"/>
        <v>85.783333333333346</v>
      </c>
      <c r="E21" s="6">
        <f t="shared" si="1"/>
        <v>85.7</v>
      </c>
      <c r="F21" s="14">
        <v>85.7</v>
      </c>
      <c r="G21" s="6">
        <f t="shared" si="2"/>
        <v>100</v>
      </c>
      <c r="H21" s="7">
        <v>100</v>
      </c>
      <c r="I21" s="6">
        <f t="shared" si="3"/>
        <v>71.650000000000006</v>
      </c>
      <c r="J21" s="14">
        <v>60</v>
      </c>
      <c r="K21" s="14">
        <v>83.3</v>
      </c>
      <c r="Y21" s="15"/>
    </row>
    <row r="22" spans="1:25" ht="78">
      <c r="A22" s="13">
        <v>146</v>
      </c>
      <c r="B22" s="11" t="s">
        <v>16</v>
      </c>
      <c r="C22" s="9" t="s">
        <v>28</v>
      </c>
      <c r="D22" s="8">
        <f t="shared" si="0"/>
        <v>87.216666666666654</v>
      </c>
      <c r="E22" s="6">
        <f t="shared" si="1"/>
        <v>100</v>
      </c>
      <c r="F22" s="14">
        <v>100</v>
      </c>
      <c r="G22" s="6">
        <f t="shared" si="2"/>
        <v>100</v>
      </c>
      <c r="H22" s="7">
        <v>100</v>
      </c>
      <c r="I22" s="6">
        <f t="shared" si="3"/>
        <v>61.65</v>
      </c>
      <c r="J22" s="14">
        <v>40</v>
      </c>
      <c r="K22" s="14">
        <v>83.3</v>
      </c>
      <c r="Y22" s="15"/>
    </row>
  </sheetData>
  <sortState ref="A2:D67">
    <sortCondition descending="1" ref="D1"/>
  </sortState>
  <mergeCells count="19">
    <mergeCell ref="A7:F7"/>
    <mergeCell ref="A8:A11"/>
    <mergeCell ref="C8:C11"/>
    <mergeCell ref="D8:D11"/>
    <mergeCell ref="E8:K8"/>
    <mergeCell ref="E9:F9"/>
    <mergeCell ref="G9:H9"/>
    <mergeCell ref="I9:K9"/>
    <mergeCell ref="E10:F10"/>
    <mergeCell ref="G10:H10"/>
    <mergeCell ref="I10:K10"/>
    <mergeCell ref="B8:B11"/>
    <mergeCell ref="A2:C2"/>
    <mergeCell ref="A4:C4"/>
    <mergeCell ref="A5:C5"/>
    <mergeCell ref="A1:E1"/>
    <mergeCell ref="A3:C3"/>
    <mergeCell ref="D3:F3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ЗатынайченкоСВ</cp:lastModifiedBy>
  <dcterms:created xsi:type="dcterms:W3CDTF">2016-12-16T08:36:10Z</dcterms:created>
  <dcterms:modified xsi:type="dcterms:W3CDTF">2022-02-10T06:19:13Z</dcterms:modified>
</cp:coreProperties>
</file>