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75" windowWidth="15480" windowHeight="11325" activeTab="0"/>
  </bookViews>
  <sheets>
    <sheet name="Сведения о независимой оценке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<sst xmlns="http://schemas.openxmlformats.org/spreadsheetml/2006/main" count="54" uniqueCount="48">
  <si>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Количественные результаты независимой оценки качества оказания услуг организациями</t>
  </si>
  <si>
    <t>Шаблон сформирован 16.12.2016 11:38</t>
  </si>
  <si>
    <t>Публично-правовое образование</t>
  </si>
  <si>
    <t>14000000 - Белгородская область</t>
  </si>
  <si>
    <t>Сфера деятельности</t>
  </si>
  <si>
    <t>2 - Образование</t>
  </si>
  <si>
    <t>Период проведения независимой оценки</t>
  </si>
  <si>
    <t>2015 год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</si>
  <si>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</si>
  <si>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</si>
  <si>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</si>
  <si>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</si>
  <si>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</si>
  <si>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</si>
  <si>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</si>
  <si>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</si>
  <si>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</si>
  <si>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</si>
  <si>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</si>
  <si>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Показатели</t>
  </si>
  <si>
    <t>1 - критерий открытости и доступности информации об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</si>
  <si>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</si>
  <si>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</si>
  <si>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</si>
  <si>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</si>
  <si>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</si>
  <si>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</si>
  <si>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</si>
  <si>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</si>
  <si>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</si>
  <si>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</si>
  <si>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</si>
  <si>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</si>
  <si>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</si>
  <si>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</si>
  <si>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</si>
  <si>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</si>
  <si>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3110006603-311001001-МУНИЦИПАЛЬНОЕ БЮДЖЕТНОЕ ОБЩЕОБРАЗОВАТЕЛЬНОЕ УЧРЕЖДЕНИЕ "АЛЕКСЕЕВСКАЯ СРЕДНЯЯ ОБЩЕОБРАЗОВАТЕЛЬНАЯ ШКОЛА КОРОЧАНСКОГО РАЙОНА БЕЛГОРОДСКОЙ ОБЛАСТИ"</t>
  </si>
  <si>
    <t>3110006610-311001001-МУНИЦИПАЛЬНОЕ БЮДЖЕТНОЕ ОБЩЕОБРАЗОВАТЕЛЬНОЕ УЧРЕЖДЕНИЕ "АФАНАСОВСКАЯ СРЕДНЯЯ ОБЩЕОБРАЗОВАТЕЛЬНАЯ ШКОЛА КОРОЧАНСКОГО РАЙОНА БЕЛГОРОДСКОЙ ОБЛАСТИ"</t>
  </si>
  <si>
    <t>3110006593-311001001-МУНИЦИПАЛЬНОЕ БЮДЖЕТНОЕ ОБЩЕОБРАЗОВАТЕЛЬНОЕ УЧРЕЖДЕНИЕ "БЕХТЕЕВСКАЯ СРЕДНЯЯ ОБЩЕОБРАЗОВАТЕЛЬНАЯ ШКОЛА КОРОЧАНСКОГО РАЙОНА БЕЛГОРОДСКОЙ ОБЛАСТИ"</t>
  </si>
  <si>
    <t>3110005906-311001001-МУНИЦИПАЛЬНОЕ БЮДЖЕТНОЕ ОБЩЕОБРАЗОВАТЕЛЬНОЕ УЧРЕЖДЕНИЕ "ЛОМОВСКАЯ СРЕДНЯЯ ОБЩЕОБРАЗОВАТЕЛЬНАЯ ШКОЛА КОРОЧАНСКОГО РАЙОНА БЕЛГОРОДСКОЙ ОБЛАСТИ"</t>
  </si>
  <si>
    <t>3110006515-311001001-МУНИЦИПАЛЬНОЕ БЮДЖЕТНОЕ ОБЩЕОБРАЗОВАТЕЛЬНОЕ УЧРЕЖДЕНИЕ "ПОГОРЕЛОВСКАЯ СРЕДНЯЯ ОБЩЕОБРАЗОВАТЕЛЬНАЯ ШКОЛА КОРОЧАНСКОГО РАЙОНА БЕЛГОРОДСКОЙ ОБЛАСТИ"</t>
  </si>
  <si>
    <t>3110006642-311001001-МУНИЦИПАЛЬНОЕ БЮДЖЕТНОЕ ОБЩЕОБРАЗОВАТЕЛЬНОЕ УЧРЕЖДЕНИЕ "МЕЛИХОВСКАЯ СРЕДНЯЯ ОБЩЕОБРАЗОВАТЕЛЬНАЯ ШКОЛА КОРОЧАНСКОГО РАЙОНА БЕЛГОРОДСКОЙ ОБЛАСТИ"</t>
  </si>
  <si>
    <t>3110006843-311001001-МУНИЦИПАЛЬНОЕ БЮДЖЕТНОЕ ОБЩЕОБРАЗОВАТЕЛЬНОЕ УЧРЕЖДЕНИЕ "ПЛОТАВСКАЯ СРЕДНЯЯ ОБЩЕОБРАЗОВАТЕЛЬНАЯ ШКОЛА КОРОЧАНСКОГО РАЙОНА БЕЛГОРОДСКОЙ ОБЛАСТИ"</t>
  </si>
  <si>
    <t>3110006868-311001001-МУНИЦИПАЛЬНОЕ БЮДЖЕТНОЕ ОБЩЕОБРАЗОВАТЕЛЬНОЕ УЧРЕЖДЕНИЕ "ПРОХОДЕНСКАЯ ОСНОВНАЯ ОБЩЕОБРАЗОВАТЕЛЬНАЯ ШКОЛА КОРОЧАНСКОГО РАЙОНА БЕЛГОРОДСКОЙ ОБЛАСТИ"</t>
  </si>
  <si>
    <t>3110007212-311001001-МУНИЦИПАЛЬНОЕ БЮДЖЕТНОЕ ОБЩЕОБРАЗОВАТЕЛЬНОЕ УЧРЕЖДЕНИЕ "КОРОЧАНСКАЯ СРЕДНЯЯ ОБЩЕОБРАЗОВАТЕЛЬНАЯ ШКОЛА ИМЕНИ Д.К.КРОМСКОГО КОРОЧАНСКОГО РАЙОНА БЕЛГОРОДСКОЙ ОБЛАСТИ"</t>
  </si>
  <si>
    <t>3110007188-311001001-МУНИЦИПАЛЬНОЕ БЮДЖЕТНОЕ ДОШКОЛЬНОЕ ОБРАЗОВАТЕЛЬНОЕ УЧРЕЖДЕНИЕ "ДЕТСКИЙ САД ОБЩЕРАЗВИВАЮЩЕГО ВИДА №1 "СКАЗКА" Г. КОРОЧА БЕЛГОРОДСКОЙ ОБЛАСТИ"</t>
  </si>
  <si>
    <t>3110007170-311001001-МУНИЦИПАЛЬНОЕ БЮДЖЕТНОЕ ДОШКОЛЬНОЕ ОБРАЗОВАТЕЛЬНОЕ УЧРЕЖДЕНИЕ "ДЕТСКИЙ САД ОБЩЕРАЗВИВАЮЩЕГО ВИДА №3 С. БЕХТЕЕВКА КОРОЧАНСКОГО РАЙОНА БЕЛГОРОДСКОЙ ОБЛАСТИ"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</si>
</sst>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vertical="top" wrapText="1"/>
    </xf>
    <xf numFmtId="2" fontId="2" fillId="35" borderId="10" xfId="0" applyNumberFormat="1" applyFont="1" applyFill="1" applyBorder="1" applyAlignment="1">
      <alignment horizontal="right" wrapText="1"/>
    </xf>
    <xf numFmtId="2" fontId="1" fillId="35" borderId="10" xfId="0" applyNumberFormat="1" applyFont="1" applyFill="1" applyBorder="1" applyAlignment="1">
      <alignment horizontal="right" wrapText="1"/>
    </xf>
    <xf numFmtId="2" fontId="1" fillId="35" borderId="1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vertical="top" wrapText="1"/>
    </xf>
    <xf numFmtId="2" fontId="2" fillId="36" borderId="10" xfId="0" applyNumberFormat="1" applyFont="1" applyFill="1" applyBorder="1" applyAlignment="1">
      <alignment horizontal="right" wrapText="1"/>
    </xf>
    <xf numFmtId="2" fontId="1" fillId="36" borderId="10" xfId="0" applyNumberFormat="1" applyFont="1" applyFill="1" applyBorder="1" applyAlignment="1">
      <alignment horizontal="right" wrapText="1"/>
    </xf>
    <xf numFmtId="2" fontId="1" fillId="36" borderId="1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1" fillId="15" borderId="10" xfId="0" applyFont="1" applyFill="1" applyBorder="1" applyAlignment="1">
      <alignment wrapText="1"/>
    </xf>
    <xf numFmtId="0" fontId="5" fillId="15" borderId="10" xfId="0" applyFont="1" applyFill="1" applyBorder="1" applyAlignment="1">
      <alignment vertical="top" wrapText="1"/>
    </xf>
    <xf numFmtId="2" fontId="2" fillId="15" borderId="10" xfId="0" applyNumberFormat="1" applyFont="1" applyFill="1" applyBorder="1" applyAlignment="1">
      <alignment horizontal="right" wrapText="1"/>
    </xf>
    <xf numFmtId="2" fontId="1" fillId="15" borderId="10" xfId="0" applyNumberFormat="1" applyFont="1" applyFill="1" applyBorder="1" applyAlignment="1">
      <alignment horizontal="right" wrapText="1"/>
    </xf>
    <xf numFmtId="2" fontId="1" fillId="15" borderId="10" xfId="0" applyNumberFormat="1" applyFont="1" applyFill="1" applyBorder="1" applyAlignment="1">
      <alignment horizontal="right" wrapText="1"/>
    </xf>
    <xf numFmtId="0" fontId="0" fillId="15" borderId="0" xfId="0" applyFill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27" borderId="10" xfId="0" applyFont="1" applyFill="1" applyBorder="1" applyAlignment="1">
      <alignment wrapText="1"/>
    </xf>
    <xf numFmtId="0" fontId="5" fillId="27" borderId="10" xfId="0" applyFont="1" applyFill="1" applyBorder="1" applyAlignment="1">
      <alignment vertical="top" wrapText="1"/>
    </xf>
    <xf numFmtId="2" fontId="2" fillId="27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="60" zoomScaleNormal="60" zoomScalePageLayoutView="0" workbookViewId="0" topLeftCell="A11">
      <pane ySplit="1" topLeftCell="A12" activePane="bottomLeft" state="frozen"/>
      <selection pane="topLeft" activeCell="A11" sqref="A11"/>
      <selection pane="bottomLeft" activeCell="A21" sqref="A21:IV22"/>
    </sheetView>
  </sheetViews>
  <sheetFormatPr defaultColWidth="17.140625" defaultRowHeight="15.75" customHeight="1"/>
  <cols>
    <col min="1" max="1" width="8.00390625" style="0" customWidth="1"/>
    <col min="2" max="2" width="56.00390625" style="4" customWidth="1"/>
  </cols>
  <sheetData>
    <row r="1" spans="1:4" ht="15.75" customHeight="1">
      <c r="A1" s="29" t="s">
        <v>0</v>
      </c>
      <c r="B1" s="29"/>
      <c r="C1" s="29"/>
      <c r="D1" s="29"/>
    </row>
    <row r="2" spans="1:2" ht="15.75" customHeight="1">
      <c r="A2" s="49" t="s">
        <v>1</v>
      </c>
      <c r="B2" s="49"/>
    </row>
    <row r="3" spans="1:5" ht="15.75" customHeight="1">
      <c r="A3" s="29" t="s">
        <v>2</v>
      </c>
      <c r="B3" s="29"/>
      <c r="C3" s="49" t="s">
        <v>3</v>
      </c>
      <c r="D3" s="49"/>
      <c r="E3" s="49"/>
    </row>
    <row r="4" spans="1:5" ht="15.75" customHeight="1">
      <c r="A4" s="29" t="s">
        <v>4</v>
      </c>
      <c r="B4" s="29"/>
      <c r="C4" s="49" t="s">
        <v>5</v>
      </c>
      <c r="D4" s="49"/>
      <c r="E4" s="49"/>
    </row>
    <row r="5" spans="1:3" ht="15.75" customHeight="1">
      <c r="A5" s="29" t="s">
        <v>6</v>
      </c>
      <c r="B5" s="29"/>
      <c r="C5" s="1" t="s">
        <v>7</v>
      </c>
    </row>
    <row r="7" spans="1:5" ht="15.75" customHeight="1">
      <c r="A7" s="30" t="s">
        <v>8</v>
      </c>
      <c r="B7" s="30"/>
      <c r="C7" s="30"/>
      <c r="D7" s="30"/>
      <c r="E7" s="30"/>
    </row>
    <row r="8" spans="1:25" ht="15.75" customHeight="1">
      <c r="A8" s="43" t="s">
        <v>9</v>
      </c>
      <c r="B8" s="46" t="s">
        <v>10</v>
      </c>
      <c r="C8" s="43" t="s">
        <v>11</v>
      </c>
      <c r="D8" s="37" t="s">
        <v>36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5" ht="15.75" customHeight="1">
      <c r="A9" s="44"/>
      <c r="B9" s="47"/>
      <c r="C9" s="44"/>
      <c r="D9" s="40" t="s">
        <v>12</v>
      </c>
      <c r="E9" s="40" t="s">
        <v>13</v>
      </c>
      <c r="F9" s="34" t="s">
        <v>20</v>
      </c>
      <c r="G9" s="35"/>
      <c r="H9" s="35"/>
      <c r="I9" s="35"/>
      <c r="J9" s="36"/>
      <c r="K9" s="34" t="s">
        <v>28</v>
      </c>
      <c r="L9" s="35"/>
      <c r="M9" s="35"/>
      <c r="N9" s="35"/>
      <c r="O9" s="35"/>
      <c r="P9" s="35"/>
      <c r="Q9" s="35"/>
      <c r="R9" s="36"/>
      <c r="S9" s="34" t="s">
        <v>31</v>
      </c>
      <c r="T9" s="35"/>
      <c r="U9" s="36"/>
      <c r="V9" s="34" t="s">
        <v>35</v>
      </c>
      <c r="W9" s="35"/>
      <c r="X9" s="35"/>
      <c r="Y9" s="36"/>
    </row>
    <row r="10" spans="1:25" ht="15.75" customHeight="1">
      <c r="A10" s="44"/>
      <c r="B10" s="47"/>
      <c r="C10" s="44"/>
      <c r="D10" s="41"/>
      <c r="E10" s="41"/>
      <c r="F10" s="31" t="s">
        <v>19</v>
      </c>
      <c r="G10" s="32"/>
      <c r="H10" s="32"/>
      <c r="I10" s="32"/>
      <c r="J10" s="33"/>
      <c r="K10" s="31" t="s">
        <v>19</v>
      </c>
      <c r="L10" s="32"/>
      <c r="M10" s="32"/>
      <c r="N10" s="32"/>
      <c r="O10" s="32"/>
      <c r="P10" s="32"/>
      <c r="Q10" s="32"/>
      <c r="R10" s="33"/>
      <c r="S10" s="31" t="s">
        <v>19</v>
      </c>
      <c r="T10" s="32"/>
      <c r="U10" s="33"/>
      <c r="V10" s="31" t="s">
        <v>19</v>
      </c>
      <c r="W10" s="32"/>
      <c r="X10" s="32"/>
      <c r="Y10" s="33"/>
    </row>
    <row r="11" spans="1:25" ht="381.75" customHeight="1">
      <c r="A11" s="45"/>
      <c r="B11" s="48"/>
      <c r="C11" s="45"/>
      <c r="D11" s="42"/>
      <c r="E11" s="42"/>
      <c r="F11" s="2" t="s">
        <v>14</v>
      </c>
      <c r="G11" s="3" t="s">
        <v>15</v>
      </c>
      <c r="H11" s="3" t="s">
        <v>16</v>
      </c>
      <c r="I11" s="3" t="s">
        <v>17</v>
      </c>
      <c r="J11" s="3" t="s">
        <v>18</v>
      </c>
      <c r="K11" s="2" t="s">
        <v>14</v>
      </c>
      <c r="L11" s="3" t="s">
        <v>21</v>
      </c>
      <c r="M11" s="3" t="s">
        <v>22</v>
      </c>
      <c r="N11" s="3" t="s">
        <v>23</v>
      </c>
      <c r="O11" s="3" t="s">
        <v>24</v>
      </c>
      <c r="P11" s="3" t="s">
        <v>25</v>
      </c>
      <c r="Q11" s="3" t="s">
        <v>26</v>
      </c>
      <c r="R11" s="3" t="s">
        <v>27</v>
      </c>
      <c r="S11" s="2" t="s">
        <v>14</v>
      </c>
      <c r="T11" s="3" t="s">
        <v>29</v>
      </c>
      <c r="U11" s="3" t="s">
        <v>30</v>
      </c>
      <c r="V11" s="2" t="s">
        <v>14</v>
      </c>
      <c r="W11" s="3" t="s">
        <v>32</v>
      </c>
      <c r="X11" s="3" t="s">
        <v>33</v>
      </c>
      <c r="Y11" s="3" t="s">
        <v>34</v>
      </c>
    </row>
    <row r="12" spans="1:25" s="28" customFormat="1" ht="47.25" customHeight="1">
      <c r="A12" s="23">
        <v>45</v>
      </c>
      <c r="B12" s="24" t="s">
        <v>37</v>
      </c>
      <c r="C12" s="25">
        <f aca="true" t="shared" si="0" ref="C12:C22">D12</f>
        <v>156</v>
      </c>
      <c r="D12" s="25">
        <f aca="true" t="shared" si="1" ref="D12:D22">SUM(F12,K12,S12,V12)</f>
        <v>156</v>
      </c>
      <c r="E12" s="25">
        <v>0</v>
      </c>
      <c r="F12" s="25">
        <f aca="true" t="shared" si="2" ref="F12:F22">SUM(G12:J12)</f>
        <v>40</v>
      </c>
      <c r="G12" s="26">
        <v>10</v>
      </c>
      <c r="H12" s="26">
        <v>10</v>
      </c>
      <c r="I12" s="26">
        <v>10</v>
      </c>
      <c r="J12" s="26">
        <v>10</v>
      </c>
      <c r="K12" s="25">
        <f aca="true" t="shared" si="3" ref="K12:K22">SUM(L12:R12)</f>
        <v>66</v>
      </c>
      <c r="L12" s="26">
        <v>10</v>
      </c>
      <c r="M12" s="26">
        <v>8</v>
      </c>
      <c r="N12" s="26">
        <v>10</v>
      </c>
      <c r="O12" s="26">
        <v>9</v>
      </c>
      <c r="P12" s="26">
        <v>10</v>
      </c>
      <c r="Q12" s="26">
        <v>10</v>
      </c>
      <c r="R12" s="26">
        <v>9</v>
      </c>
      <c r="S12" s="25">
        <f aca="true" t="shared" si="4" ref="S12:S22">SUM(T12:U12)</f>
        <v>20</v>
      </c>
      <c r="T12" s="27">
        <v>10</v>
      </c>
      <c r="U12" s="27">
        <v>10</v>
      </c>
      <c r="V12" s="25">
        <f aca="true" t="shared" si="5" ref="V12:V22">SUM(W12:Y12)</f>
        <v>30</v>
      </c>
      <c r="W12" s="27">
        <v>10</v>
      </c>
      <c r="X12" s="27">
        <v>10</v>
      </c>
      <c r="Y12" s="27">
        <v>10</v>
      </c>
    </row>
    <row r="13" spans="1:25" s="22" customFormat="1" ht="47.25" customHeight="1">
      <c r="A13" s="17">
        <v>46</v>
      </c>
      <c r="B13" s="18" t="s">
        <v>38</v>
      </c>
      <c r="C13" s="19">
        <f t="shared" si="0"/>
        <v>153</v>
      </c>
      <c r="D13" s="19">
        <f t="shared" si="1"/>
        <v>153</v>
      </c>
      <c r="E13" s="19">
        <v>0</v>
      </c>
      <c r="F13" s="19">
        <f t="shared" si="2"/>
        <v>40</v>
      </c>
      <c r="G13" s="20">
        <v>10</v>
      </c>
      <c r="H13" s="20">
        <v>10</v>
      </c>
      <c r="I13" s="20">
        <v>10</v>
      </c>
      <c r="J13" s="20">
        <v>10</v>
      </c>
      <c r="K13" s="19">
        <f t="shared" si="3"/>
        <v>63</v>
      </c>
      <c r="L13" s="20">
        <v>10</v>
      </c>
      <c r="M13" s="20">
        <v>8</v>
      </c>
      <c r="N13" s="20">
        <v>10</v>
      </c>
      <c r="O13" s="20">
        <v>10</v>
      </c>
      <c r="P13" s="20">
        <v>10</v>
      </c>
      <c r="Q13" s="20">
        <v>10</v>
      </c>
      <c r="R13" s="20">
        <v>5</v>
      </c>
      <c r="S13" s="19">
        <f t="shared" si="4"/>
        <v>20</v>
      </c>
      <c r="T13" s="21">
        <v>10</v>
      </c>
      <c r="U13" s="21">
        <v>10</v>
      </c>
      <c r="V13" s="19">
        <f t="shared" si="5"/>
        <v>30</v>
      </c>
      <c r="W13" s="21">
        <v>10</v>
      </c>
      <c r="X13" s="21">
        <v>10</v>
      </c>
      <c r="Y13" s="21">
        <v>10</v>
      </c>
    </row>
    <row r="14" spans="1:25" s="10" customFormat="1" ht="47.25" customHeight="1">
      <c r="A14" s="5">
        <v>47</v>
      </c>
      <c r="B14" s="6" t="s">
        <v>39</v>
      </c>
      <c r="C14" s="7">
        <f t="shared" si="0"/>
        <v>160</v>
      </c>
      <c r="D14" s="7">
        <f t="shared" si="1"/>
        <v>160</v>
      </c>
      <c r="E14" s="7">
        <v>0</v>
      </c>
      <c r="F14" s="7">
        <f t="shared" si="2"/>
        <v>40</v>
      </c>
      <c r="G14" s="8">
        <v>10</v>
      </c>
      <c r="H14" s="8">
        <v>10</v>
      </c>
      <c r="I14" s="8">
        <v>10</v>
      </c>
      <c r="J14" s="8">
        <v>10</v>
      </c>
      <c r="K14" s="7">
        <f t="shared" si="3"/>
        <v>70</v>
      </c>
      <c r="L14" s="8">
        <v>10</v>
      </c>
      <c r="M14" s="8">
        <v>10</v>
      </c>
      <c r="N14" s="8">
        <v>10</v>
      </c>
      <c r="O14" s="8">
        <v>10</v>
      </c>
      <c r="P14" s="8">
        <v>10</v>
      </c>
      <c r="Q14" s="8">
        <v>10</v>
      </c>
      <c r="R14" s="8">
        <v>10</v>
      </c>
      <c r="S14" s="7">
        <f t="shared" si="4"/>
        <v>20</v>
      </c>
      <c r="T14" s="9">
        <v>10</v>
      </c>
      <c r="U14" s="9">
        <v>10</v>
      </c>
      <c r="V14" s="7">
        <f t="shared" si="5"/>
        <v>30</v>
      </c>
      <c r="W14" s="9">
        <v>10</v>
      </c>
      <c r="X14" s="9">
        <v>10</v>
      </c>
      <c r="Y14" s="9">
        <v>10</v>
      </c>
    </row>
    <row r="15" spans="1:25" s="10" customFormat="1" ht="47.25" customHeight="1">
      <c r="A15" s="5">
        <v>48</v>
      </c>
      <c r="B15" s="6" t="s">
        <v>40</v>
      </c>
      <c r="C15" s="7">
        <f t="shared" si="0"/>
        <v>153</v>
      </c>
      <c r="D15" s="7">
        <f t="shared" si="1"/>
        <v>153</v>
      </c>
      <c r="E15" s="7">
        <v>0</v>
      </c>
      <c r="F15" s="7">
        <f t="shared" si="2"/>
        <v>40</v>
      </c>
      <c r="G15" s="8">
        <v>10</v>
      </c>
      <c r="H15" s="8">
        <v>10</v>
      </c>
      <c r="I15" s="8">
        <v>10</v>
      </c>
      <c r="J15" s="8">
        <v>10</v>
      </c>
      <c r="K15" s="7">
        <f t="shared" si="3"/>
        <v>63</v>
      </c>
      <c r="L15" s="8">
        <v>10</v>
      </c>
      <c r="M15" s="8">
        <v>8</v>
      </c>
      <c r="N15" s="8">
        <v>10</v>
      </c>
      <c r="O15" s="8">
        <v>9</v>
      </c>
      <c r="P15" s="8">
        <v>10</v>
      </c>
      <c r="Q15" s="8">
        <v>10</v>
      </c>
      <c r="R15" s="8">
        <v>6</v>
      </c>
      <c r="S15" s="7">
        <f t="shared" si="4"/>
        <v>20</v>
      </c>
      <c r="T15" s="9">
        <v>10</v>
      </c>
      <c r="U15" s="9">
        <v>10</v>
      </c>
      <c r="V15" s="7">
        <f t="shared" si="5"/>
        <v>30</v>
      </c>
      <c r="W15" s="9">
        <v>10</v>
      </c>
      <c r="X15" s="9">
        <v>10</v>
      </c>
      <c r="Y15" s="9">
        <v>10</v>
      </c>
    </row>
    <row r="16" spans="1:25" s="16" customFormat="1" ht="47.25" customHeight="1">
      <c r="A16" s="11">
        <v>49</v>
      </c>
      <c r="B16" s="12" t="s">
        <v>41</v>
      </c>
      <c r="C16" s="13">
        <f t="shared" si="0"/>
        <v>148</v>
      </c>
      <c r="D16" s="13">
        <f t="shared" si="1"/>
        <v>148</v>
      </c>
      <c r="E16" s="13">
        <v>0</v>
      </c>
      <c r="F16" s="13">
        <f t="shared" si="2"/>
        <v>32</v>
      </c>
      <c r="G16" s="14">
        <v>2</v>
      </c>
      <c r="H16" s="14">
        <v>10</v>
      </c>
      <c r="I16" s="14">
        <v>10</v>
      </c>
      <c r="J16" s="14">
        <v>10</v>
      </c>
      <c r="K16" s="13">
        <f t="shared" si="3"/>
        <v>66</v>
      </c>
      <c r="L16" s="14">
        <v>10</v>
      </c>
      <c r="M16" s="14">
        <v>7</v>
      </c>
      <c r="N16" s="14">
        <v>10</v>
      </c>
      <c r="O16" s="14">
        <v>9</v>
      </c>
      <c r="P16" s="14">
        <v>10</v>
      </c>
      <c r="Q16" s="14">
        <v>10</v>
      </c>
      <c r="R16" s="14">
        <v>10</v>
      </c>
      <c r="S16" s="13">
        <f t="shared" si="4"/>
        <v>20</v>
      </c>
      <c r="T16" s="15">
        <v>10</v>
      </c>
      <c r="U16" s="15">
        <v>10</v>
      </c>
      <c r="V16" s="13">
        <f t="shared" si="5"/>
        <v>30</v>
      </c>
      <c r="W16" s="15">
        <v>10</v>
      </c>
      <c r="X16" s="15">
        <v>10</v>
      </c>
      <c r="Y16" s="15">
        <v>10</v>
      </c>
    </row>
    <row r="17" spans="1:25" s="10" customFormat="1" ht="47.25" customHeight="1">
      <c r="A17" s="5">
        <v>50</v>
      </c>
      <c r="B17" s="6" t="s">
        <v>42</v>
      </c>
      <c r="C17" s="7">
        <f t="shared" si="0"/>
        <v>160</v>
      </c>
      <c r="D17" s="7">
        <f t="shared" si="1"/>
        <v>160</v>
      </c>
      <c r="E17" s="7">
        <v>0</v>
      </c>
      <c r="F17" s="7">
        <f t="shared" si="2"/>
        <v>40</v>
      </c>
      <c r="G17" s="8">
        <v>10</v>
      </c>
      <c r="H17" s="8">
        <v>10</v>
      </c>
      <c r="I17" s="8">
        <v>10</v>
      </c>
      <c r="J17" s="8">
        <v>10</v>
      </c>
      <c r="K17" s="7">
        <f t="shared" si="3"/>
        <v>70</v>
      </c>
      <c r="L17" s="8">
        <v>10</v>
      </c>
      <c r="M17" s="8">
        <v>10</v>
      </c>
      <c r="N17" s="8">
        <v>10</v>
      </c>
      <c r="O17" s="8">
        <v>10</v>
      </c>
      <c r="P17" s="8">
        <v>10</v>
      </c>
      <c r="Q17" s="8">
        <v>10</v>
      </c>
      <c r="R17" s="8">
        <v>10</v>
      </c>
      <c r="S17" s="7">
        <f t="shared" si="4"/>
        <v>20</v>
      </c>
      <c r="T17" s="9">
        <v>10</v>
      </c>
      <c r="U17" s="9">
        <v>10</v>
      </c>
      <c r="V17" s="7">
        <f t="shared" si="5"/>
        <v>30</v>
      </c>
      <c r="W17" s="9">
        <v>10</v>
      </c>
      <c r="X17" s="9">
        <v>10</v>
      </c>
      <c r="Y17" s="9">
        <v>10</v>
      </c>
    </row>
    <row r="18" spans="1:25" s="10" customFormat="1" ht="47.25" customHeight="1">
      <c r="A18" s="5">
        <v>51</v>
      </c>
      <c r="B18" s="6" t="s">
        <v>43</v>
      </c>
      <c r="C18" s="7">
        <f t="shared" si="0"/>
        <v>152</v>
      </c>
      <c r="D18" s="7">
        <f t="shared" si="1"/>
        <v>152</v>
      </c>
      <c r="E18" s="7">
        <v>0</v>
      </c>
      <c r="F18" s="7">
        <f t="shared" si="2"/>
        <v>40</v>
      </c>
      <c r="G18" s="8">
        <v>10</v>
      </c>
      <c r="H18" s="8">
        <v>10</v>
      </c>
      <c r="I18" s="8">
        <v>10</v>
      </c>
      <c r="J18" s="8">
        <v>10</v>
      </c>
      <c r="K18" s="7">
        <f t="shared" si="3"/>
        <v>62</v>
      </c>
      <c r="L18" s="8">
        <v>10</v>
      </c>
      <c r="M18" s="8">
        <v>8</v>
      </c>
      <c r="N18" s="8">
        <v>10</v>
      </c>
      <c r="O18" s="8">
        <v>10</v>
      </c>
      <c r="P18" s="8">
        <v>10</v>
      </c>
      <c r="Q18" s="8">
        <v>10</v>
      </c>
      <c r="R18" s="8">
        <v>4</v>
      </c>
      <c r="S18" s="7">
        <f t="shared" si="4"/>
        <v>20</v>
      </c>
      <c r="T18" s="9">
        <v>10</v>
      </c>
      <c r="U18" s="9">
        <v>10</v>
      </c>
      <c r="V18" s="7">
        <f t="shared" si="5"/>
        <v>30</v>
      </c>
      <c r="W18" s="9">
        <v>10</v>
      </c>
      <c r="X18" s="9">
        <v>10</v>
      </c>
      <c r="Y18" s="9">
        <v>10</v>
      </c>
    </row>
    <row r="19" spans="1:25" s="10" customFormat="1" ht="47.25" customHeight="1">
      <c r="A19" s="5">
        <v>52</v>
      </c>
      <c r="B19" s="6" t="s">
        <v>44</v>
      </c>
      <c r="C19" s="7">
        <f t="shared" si="0"/>
        <v>149</v>
      </c>
      <c r="D19" s="7">
        <f t="shared" si="1"/>
        <v>149</v>
      </c>
      <c r="E19" s="7">
        <v>0</v>
      </c>
      <c r="F19" s="7">
        <f t="shared" si="2"/>
        <v>40</v>
      </c>
      <c r="G19" s="8">
        <v>10</v>
      </c>
      <c r="H19" s="8">
        <v>10</v>
      </c>
      <c r="I19" s="8">
        <v>10</v>
      </c>
      <c r="J19" s="8">
        <v>10</v>
      </c>
      <c r="K19" s="7">
        <f t="shared" si="3"/>
        <v>59</v>
      </c>
      <c r="L19" s="8">
        <v>8</v>
      </c>
      <c r="M19" s="8">
        <v>6</v>
      </c>
      <c r="N19" s="8">
        <v>10</v>
      </c>
      <c r="O19" s="8">
        <v>10</v>
      </c>
      <c r="P19" s="8">
        <v>10</v>
      </c>
      <c r="Q19" s="8">
        <v>10</v>
      </c>
      <c r="R19" s="8">
        <v>5</v>
      </c>
      <c r="S19" s="7">
        <f t="shared" si="4"/>
        <v>20</v>
      </c>
      <c r="T19" s="9">
        <v>10</v>
      </c>
      <c r="U19" s="9">
        <v>10</v>
      </c>
      <c r="V19" s="7">
        <f t="shared" si="5"/>
        <v>30</v>
      </c>
      <c r="W19" s="9">
        <v>10</v>
      </c>
      <c r="X19" s="9">
        <v>10</v>
      </c>
      <c r="Y19" s="9">
        <v>10</v>
      </c>
    </row>
    <row r="20" spans="1:25" s="10" customFormat="1" ht="47.25" customHeight="1">
      <c r="A20" s="5">
        <v>53</v>
      </c>
      <c r="B20" s="6" t="s">
        <v>45</v>
      </c>
      <c r="C20" s="7">
        <f t="shared" si="0"/>
        <v>158</v>
      </c>
      <c r="D20" s="7">
        <f t="shared" si="1"/>
        <v>158</v>
      </c>
      <c r="E20" s="7">
        <v>0</v>
      </c>
      <c r="F20" s="7">
        <f t="shared" si="2"/>
        <v>40</v>
      </c>
      <c r="G20" s="8">
        <v>10</v>
      </c>
      <c r="H20" s="8">
        <v>10</v>
      </c>
      <c r="I20" s="8">
        <v>10</v>
      </c>
      <c r="J20" s="8">
        <v>10</v>
      </c>
      <c r="K20" s="7">
        <f t="shared" si="3"/>
        <v>68</v>
      </c>
      <c r="L20" s="8">
        <v>10</v>
      </c>
      <c r="M20" s="8">
        <v>8</v>
      </c>
      <c r="N20" s="8">
        <v>10</v>
      </c>
      <c r="O20" s="8">
        <v>10</v>
      </c>
      <c r="P20" s="8">
        <v>10</v>
      </c>
      <c r="Q20" s="8">
        <v>10</v>
      </c>
      <c r="R20" s="8">
        <v>10</v>
      </c>
      <c r="S20" s="7">
        <f t="shared" si="4"/>
        <v>20</v>
      </c>
      <c r="T20" s="9">
        <v>10</v>
      </c>
      <c r="U20" s="9">
        <v>10</v>
      </c>
      <c r="V20" s="7">
        <f t="shared" si="5"/>
        <v>30</v>
      </c>
      <c r="W20" s="9">
        <v>10</v>
      </c>
      <c r="X20" s="9">
        <v>10</v>
      </c>
      <c r="Y20" s="9">
        <v>10</v>
      </c>
    </row>
    <row r="21" spans="1:25" ht="47.25" customHeight="1">
      <c r="A21" s="50">
        <v>187</v>
      </c>
      <c r="B21" s="51" t="s">
        <v>46</v>
      </c>
      <c r="C21" s="52">
        <f t="shared" si="0"/>
        <v>155.5</v>
      </c>
      <c r="D21" s="52">
        <f t="shared" si="1"/>
        <v>155.5</v>
      </c>
      <c r="E21" s="52">
        <v>0</v>
      </c>
      <c r="F21" s="52">
        <f t="shared" si="2"/>
        <v>40</v>
      </c>
      <c r="G21" s="53">
        <v>10</v>
      </c>
      <c r="H21" s="53">
        <v>10</v>
      </c>
      <c r="I21" s="53">
        <v>10</v>
      </c>
      <c r="J21" s="53">
        <v>10</v>
      </c>
      <c r="K21" s="52">
        <f t="shared" si="3"/>
        <v>68</v>
      </c>
      <c r="L21" s="53">
        <v>8</v>
      </c>
      <c r="M21" s="53">
        <v>10</v>
      </c>
      <c r="N21" s="53">
        <v>10</v>
      </c>
      <c r="O21" s="53">
        <v>10</v>
      </c>
      <c r="P21" s="53">
        <v>10</v>
      </c>
      <c r="Q21" s="53">
        <v>10</v>
      </c>
      <c r="R21" s="53">
        <v>10</v>
      </c>
      <c r="S21" s="52">
        <f t="shared" si="4"/>
        <v>20</v>
      </c>
      <c r="T21" s="54">
        <v>10</v>
      </c>
      <c r="U21" s="54">
        <v>10</v>
      </c>
      <c r="V21" s="52">
        <f t="shared" si="5"/>
        <v>27.5</v>
      </c>
      <c r="W21" s="54">
        <v>10</v>
      </c>
      <c r="X21" s="54">
        <v>10</v>
      </c>
      <c r="Y21" s="54">
        <v>7.5</v>
      </c>
    </row>
    <row r="22" spans="1:25" ht="47.25" customHeight="1">
      <c r="A22" s="50">
        <v>188</v>
      </c>
      <c r="B22" s="51" t="s">
        <v>47</v>
      </c>
      <c r="C22" s="52">
        <f t="shared" si="0"/>
        <v>160</v>
      </c>
      <c r="D22" s="52">
        <f t="shared" si="1"/>
        <v>160</v>
      </c>
      <c r="E22" s="52">
        <v>0</v>
      </c>
      <c r="F22" s="52">
        <f t="shared" si="2"/>
        <v>40</v>
      </c>
      <c r="G22" s="53">
        <v>10</v>
      </c>
      <c r="H22" s="53">
        <v>10</v>
      </c>
      <c r="I22" s="53">
        <v>10</v>
      </c>
      <c r="J22" s="53">
        <v>10</v>
      </c>
      <c r="K22" s="52">
        <f t="shared" si="3"/>
        <v>70</v>
      </c>
      <c r="L22" s="53">
        <v>10</v>
      </c>
      <c r="M22" s="53">
        <v>10</v>
      </c>
      <c r="N22" s="53">
        <v>10</v>
      </c>
      <c r="O22" s="53">
        <v>10</v>
      </c>
      <c r="P22" s="53">
        <v>10</v>
      </c>
      <c r="Q22" s="53">
        <v>10</v>
      </c>
      <c r="R22" s="53">
        <v>10</v>
      </c>
      <c r="S22" s="52">
        <f t="shared" si="4"/>
        <v>20</v>
      </c>
      <c r="T22" s="54">
        <v>10</v>
      </c>
      <c r="U22" s="54">
        <v>10</v>
      </c>
      <c r="V22" s="52">
        <f t="shared" si="5"/>
        <v>30</v>
      </c>
      <c r="W22" s="54">
        <v>10</v>
      </c>
      <c r="X22" s="54">
        <v>10</v>
      </c>
      <c r="Y22" s="54">
        <v>10</v>
      </c>
    </row>
  </sheetData>
  <sheetProtection/>
  <mergeCells count="22">
    <mergeCell ref="A1:D1"/>
    <mergeCell ref="A2:B2"/>
    <mergeCell ref="A3:B3"/>
    <mergeCell ref="C3:E3"/>
    <mergeCell ref="A4:B4"/>
    <mergeCell ref="C4:E4"/>
    <mergeCell ref="S9:U9"/>
    <mergeCell ref="E9:E11"/>
    <mergeCell ref="D9:D11"/>
    <mergeCell ref="C8:C11"/>
    <mergeCell ref="B8:B11"/>
    <mergeCell ref="A8:A11"/>
    <mergeCell ref="A5:B5"/>
    <mergeCell ref="A7:E7"/>
    <mergeCell ref="V10:Y10"/>
    <mergeCell ref="V9:Y9"/>
    <mergeCell ref="D8:Y8"/>
    <mergeCell ref="F10:J10"/>
    <mergeCell ref="F9:J9"/>
    <mergeCell ref="K10:R10"/>
    <mergeCell ref="K9:R9"/>
    <mergeCell ref="S10:U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Методкабинет</cp:lastModifiedBy>
  <dcterms:created xsi:type="dcterms:W3CDTF">2016-12-16T08:38:02Z</dcterms:created>
  <dcterms:modified xsi:type="dcterms:W3CDTF">2019-02-11T06:23:05Z</dcterms:modified>
  <cp:category/>
  <cp:version/>
  <cp:contentType/>
  <cp:contentStatus/>
</cp:coreProperties>
</file>